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5BFA6289-1C76-3945-A5F1-B1BBB59DDE9C}" xr6:coauthVersionLast="47" xr6:coauthVersionMax="47" xr10:uidLastSave="{00000000-0000-0000-0000-000000000000}"/>
  <bookViews>
    <workbookView xWindow="80" yWindow="760" windowWidth="20880" windowHeight="16940" tabRatio="622" xr2:uid="{00000000-000D-0000-FFFF-FFFF00000000}"/>
  </bookViews>
  <sheets>
    <sheet name="Linear Mod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E9" i="2" s="1"/>
  <c r="D9" i="2"/>
  <c r="C10" i="2"/>
  <c r="C11" i="2"/>
  <c r="C12" i="2"/>
  <c r="C13" i="2"/>
  <c r="C14" i="2"/>
  <c r="C15" i="2"/>
  <c r="C16" i="2"/>
  <c r="C8" i="2"/>
  <c r="D10" i="2"/>
  <c r="D11" i="2"/>
  <c r="D12" i="2"/>
  <c r="D13" i="2"/>
  <c r="D14" i="2"/>
  <c r="D15" i="2"/>
  <c r="D16" i="2"/>
  <c r="D8" i="2"/>
  <c r="E8" i="2" l="1"/>
  <c r="E11" i="2"/>
  <c r="E13" i="2"/>
  <c r="E15" i="2"/>
  <c r="E16" i="2"/>
  <c r="E14" i="2" l="1"/>
  <c r="E10" i="2"/>
  <c r="E12" i="2"/>
</calcChain>
</file>

<file path=xl/sharedStrings.xml><?xml version="1.0" encoding="utf-8"?>
<sst xmlns="http://schemas.openxmlformats.org/spreadsheetml/2006/main" count="9" uniqueCount="9">
  <si>
    <t>Snell's Law - Plexiglass semicircle</t>
  </si>
  <si>
    <r>
      <t>sin(</t>
    </r>
    <r>
      <rPr>
        <sz val="12"/>
        <rFont val="Symbol"/>
        <charset val="2"/>
      </rPr>
      <t>q</t>
    </r>
    <r>
      <rPr>
        <vertAlign val="subscript"/>
        <sz val="10"/>
        <rFont val="MS Sans Serif"/>
      </rPr>
      <t>1</t>
    </r>
    <r>
      <rPr>
        <sz val="10"/>
        <rFont val="MS Sans Serif"/>
      </rPr>
      <t>)</t>
    </r>
  </si>
  <si>
    <r>
      <t>sin(</t>
    </r>
    <r>
      <rPr>
        <sz val="12"/>
        <rFont val="Symbol"/>
        <charset val="2"/>
      </rPr>
      <t>q</t>
    </r>
    <r>
      <rPr>
        <vertAlign val="subscript"/>
        <sz val="10"/>
        <rFont val="MS Sans Serif"/>
      </rPr>
      <t>2</t>
    </r>
    <r>
      <rPr>
        <sz val="10"/>
        <rFont val="MS Sans Serif"/>
      </rPr>
      <t>)</t>
    </r>
  </si>
  <si>
    <r>
      <t>sin(</t>
    </r>
    <r>
      <rPr>
        <sz val="12"/>
        <rFont val="Symbol"/>
        <charset val="2"/>
      </rPr>
      <t>q</t>
    </r>
    <r>
      <rPr>
        <vertAlign val="subscript"/>
        <sz val="10"/>
        <rFont val="MS Sans Serif"/>
      </rPr>
      <t>1</t>
    </r>
    <r>
      <rPr>
        <sz val="10"/>
        <rFont val="MS Sans Serif"/>
      </rPr>
      <t>)-exp</t>
    </r>
    <phoneticPr fontId="2"/>
  </si>
  <si>
    <r>
      <t>sin(</t>
    </r>
    <r>
      <rPr>
        <sz val="12"/>
        <rFont val="Symbol"/>
        <charset val="2"/>
      </rPr>
      <t>q</t>
    </r>
    <r>
      <rPr>
        <vertAlign val="subscript"/>
        <sz val="10"/>
        <rFont val="MS Sans Serif"/>
      </rPr>
      <t>1</t>
    </r>
    <r>
      <rPr>
        <sz val="10"/>
        <rFont val="MS Sans Serif"/>
      </rPr>
      <t>)-thry</t>
    </r>
    <phoneticPr fontId="2"/>
  </si>
  <si>
    <r>
      <rPr>
        <i/>
        <sz val="10"/>
        <rFont val="MS Sans Serif"/>
      </rPr>
      <t>m</t>
    </r>
    <r>
      <rPr>
        <sz val="10"/>
        <rFont val="MS Sans Serif"/>
      </rPr>
      <t xml:space="preserve"> =</t>
    </r>
  </si>
  <si>
    <r>
      <rPr>
        <i/>
        <sz val="10"/>
        <rFont val="MS Sans Serif"/>
      </rPr>
      <t>b</t>
    </r>
    <r>
      <rPr>
        <sz val="10"/>
        <rFont val="MS Sans Serif"/>
      </rPr>
      <t xml:space="preserve"> =</t>
    </r>
  </si>
  <si>
    <r>
      <rPr>
        <sz val="12"/>
        <rFont val="Symbol"/>
        <charset val="2"/>
      </rPr>
      <t>q</t>
    </r>
    <r>
      <rPr>
        <vertAlign val="subscript"/>
        <sz val="10"/>
        <rFont val="MS Sans Serif"/>
      </rPr>
      <t>2</t>
    </r>
  </si>
  <si>
    <r>
      <rPr>
        <sz val="12"/>
        <rFont val="Symbol"/>
        <charset val="2"/>
      </rPr>
      <t>q</t>
    </r>
    <r>
      <rPr>
        <vertAlign val="subscript"/>
        <sz val="10"/>
        <rFont val="MS Sans Serif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</si>
</sst>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Verdana"/>
    </font>
    <font>
      <sz val="10"/>
      <name val="MS Sans Serif"/>
    </font>
    <font>
      <sz val="8"/>
      <name val="Verdana"/>
      <family val="2"/>
    </font>
    <font>
      <i/>
      <sz val="10"/>
      <name val="MS Sans Serif"/>
    </font>
    <font>
      <sz val="12"/>
      <name val="Symbol"/>
      <charset val="2"/>
    </font>
    <font>
      <vertAlign val="subscript"/>
      <sz val="10"/>
      <name val="MS Sans Serif"/>
    </font>
    <font>
      <sz val="10"/>
      <name val="MS Sans Serif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1" fillId="0" borderId="0" xfId="1" applyFont="1"/>
    <xf numFmtId="2" fontId="1" fillId="0" borderId="0" xfId="1" applyNumberFormat="1"/>
    <xf numFmtId="0" fontId="1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_modwrk.xls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'Linear Model'!$A$5</c:f>
          <c:strCache>
            <c:ptCount val="1"/>
            <c:pt idx="0">
              <c:v>Snell's Law - Plexiglass semicircle</c:v>
            </c:pt>
          </c:strCache>
        </c:strRef>
      </c:tx>
      <c:layout>
        <c:manualLayout>
          <c:xMode val="edge"/>
          <c:yMode val="edge"/>
          <c:x val="0.31707361392208699"/>
          <c:y val="3.108808290155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075211905651"/>
          <c:y val="0.147668393782383"/>
          <c:w val="0.83302178259545201"/>
          <c:h val="0.66580310880828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'Linear Model'!$D$7</c:f>
              <c:strCache>
                <c:ptCount val="1"/>
                <c:pt idx="0">
                  <c:v>sin(q1)-exp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'Linear Model'!$C$8:$C$107</c:f>
              <c:numCache>
                <c:formatCode>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'Linear Model'!$D$8:$D$107</c:f>
              <c:numCache>
                <c:formatCode>0.00</c:formatCode>
                <c:ptCount val="100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A1-BA48-8844-ECB986A70CBD}"/>
            </c:ext>
          </c:extLst>
        </c:ser>
        <c:ser>
          <c:idx val="1"/>
          <c:order val="1"/>
          <c:tx>
            <c:strRef>
              <c:f>'Linear Model'!$E$7</c:f>
              <c:strCache>
                <c:ptCount val="1"/>
                <c:pt idx="0">
                  <c:v>sin(q1)-thry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'Linear Model'!$C$8:$C$107</c:f>
              <c:numCache>
                <c:formatCode>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'Linear Model'!$E$8:$E$107</c:f>
              <c:numCache>
                <c:formatCode>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A1-BA48-8844-ECB986A7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898504"/>
        <c:axId val="2125291064"/>
      </c:scatterChart>
      <c:valAx>
        <c:axId val="2124898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rPr>
                  <a:t>sin(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rPr>
                  <a:t>q</a:t>
                </a:r>
                <a:r>
                  <a:rPr lang="en-US" sz="1000" b="0" i="0" u="none" strike="noStrike" baseline="-2500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rPr>
                  <a:t>2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50093882495457298"/>
              <c:y val="0.873056994818652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2125291064"/>
        <c:crosses val="autoZero"/>
        <c:crossBetween val="midCat"/>
      </c:valAx>
      <c:valAx>
        <c:axId val="2125291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sin(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rPr>
                  <a:t>q</a:t>
                </a:r>
                <a:r>
                  <a:rPr lang="en-US" sz="1000" b="0" i="0" u="none" strike="noStrike" baseline="-2500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rPr>
                  <a:t>1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885553470919301E-2"/>
              <c:y val="0.430051813471503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21248985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838649155722302"/>
          <c:y val="0.94041450777202096"/>
          <c:w val="0.21763602251407099"/>
          <c:h val="4.4041450777202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0</xdr:row>
      <xdr:rowOff>38100</xdr:rowOff>
    </xdr:from>
    <xdr:to>
      <xdr:col>19</xdr:col>
      <xdr:colOff>190500</xdr:colOff>
      <xdr:row>45</xdr:row>
      <xdr:rowOff>38100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workbookViewId="0">
      <selection activeCell="B9" sqref="B9"/>
    </sheetView>
  </sheetViews>
  <sheetFormatPr baseColWidth="10" defaultColWidth="8.6640625" defaultRowHeight="13"/>
  <cols>
    <col min="1" max="16384" width="8.6640625" style="3"/>
  </cols>
  <sheetData>
    <row r="1" spans="1:5">
      <c r="A1" s="1" t="s">
        <v>5</v>
      </c>
      <c r="B1" s="2">
        <v>0</v>
      </c>
    </row>
    <row r="2" spans="1:5">
      <c r="A2" s="1" t="s">
        <v>6</v>
      </c>
      <c r="B2" s="2">
        <v>0</v>
      </c>
    </row>
    <row r="3" spans="1:5">
      <c r="A3" s="1"/>
      <c r="B3" s="2"/>
    </row>
    <row r="5" spans="1:5">
      <c r="A5" s="4" t="s">
        <v>0</v>
      </c>
    </row>
    <row r="6" spans="1:5" ht="17">
      <c r="A6" s="5" t="s">
        <v>1</v>
      </c>
    </row>
    <row r="7" spans="1:5" ht="17">
      <c r="A7" s="8" t="s">
        <v>8</v>
      </c>
      <c r="B7" s="8" t="s">
        <v>7</v>
      </c>
      <c r="C7" s="7" t="s">
        <v>2</v>
      </c>
      <c r="D7" s="7" t="s">
        <v>3</v>
      </c>
      <c r="E7" s="7" t="s">
        <v>4</v>
      </c>
    </row>
    <row r="8" spans="1:5">
      <c r="A8" s="3">
        <v>0</v>
      </c>
      <c r="B8" s="3">
        <v>0</v>
      </c>
      <c r="C8" s="6">
        <f>SIN(B8*PI()/180)</f>
        <v>0</v>
      </c>
      <c r="D8" s="6">
        <f>SIN(A8*PI()/180)</f>
        <v>0</v>
      </c>
      <c r="E8" s="6">
        <f t="shared" ref="E8:E15" si="0">$B$1*C8+$B$2</f>
        <v>0</v>
      </c>
    </row>
    <row r="9" spans="1:5">
      <c r="A9" s="3">
        <v>10</v>
      </c>
      <c r="C9" s="6">
        <f t="shared" ref="C9:C16" si="1">SIN(B9*PI()/180)</f>
        <v>0</v>
      </c>
      <c r="D9" s="6">
        <f t="shared" ref="D9:D16" si="2">SIN(A9*PI()/180)</f>
        <v>0.17364817766693033</v>
      </c>
      <c r="E9" s="6">
        <f t="shared" si="0"/>
        <v>0</v>
      </c>
    </row>
    <row r="10" spans="1:5">
      <c r="A10" s="3">
        <v>20</v>
      </c>
      <c r="C10" s="6">
        <f t="shared" si="1"/>
        <v>0</v>
      </c>
      <c r="D10" s="6">
        <f t="shared" si="2"/>
        <v>0.34202014332566871</v>
      </c>
      <c r="E10" s="6">
        <f t="shared" si="0"/>
        <v>0</v>
      </c>
    </row>
    <row r="11" spans="1:5">
      <c r="A11" s="3">
        <v>30</v>
      </c>
      <c r="C11" s="6">
        <f t="shared" si="1"/>
        <v>0</v>
      </c>
      <c r="D11" s="6">
        <f t="shared" si="2"/>
        <v>0.49999999999999994</v>
      </c>
      <c r="E11" s="6">
        <f t="shared" si="0"/>
        <v>0</v>
      </c>
    </row>
    <row r="12" spans="1:5">
      <c r="A12" s="3">
        <v>40</v>
      </c>
      <c r="C12" s="6">
        <f t="shared" si="1"/>
        <v>0</v>
      </c>
      <c r="D12" s="6">
        <f t="shared" si="2"/>
        <v>0.64278760968653925</v>
      </c>
      <c r="E12" s="6">
        <f t="shared" si="0"/>
        <v>0</v>
      </c>
    </row>
    <row r="13" spans="1:5">
      <c r="A13" s="3">
        <v>50</v>
      </c>
      <c r="C13" s="6">
        <f t="shared" si="1"/>
        <v>0</v>
      </c>
      <c r="D13" s="6">
        <f t="shared" si="2"/>
        <v>0.76604444311897801</v>
      </c>
      <c r="E13" s="6">
        <f t="shared" si="0"/>
        <v>0</v>
      </c>
    </row>
    <row r="14" spans="1:5">
      <c r="A14" s="3">
        <v>60</v>
      </c>
      <c r="C14" s="6">
        <f t="shared" si="1"/>
        <v>0</v>
      </c>
      <c r="D14" s="6">
        <f t="shared" si="2"/>
        <v>0.8660254037844386</v>
      </c>
      <c r="E14" s="6">
        <f t="shared" si="0"/>
        <v>0</v>
      </c>
    </row>
    <row r="15" spans="1:5">
      <c r="A15" s="3">
        <v>70</v>
      </c>
      <c r="C15" s="6">
        <f t="shared" si="1"/>
        <v>0</v>
      </c>
      <c r="D15" s="6">
        <f t="shared" si="2"/>
        <v>0.93969262078590832</v>
      </c>
      <c r="E15" s="6">
        <f t="shared" si="0"/>
        <v>0</v>
      </c>
    </row>
    <row r="16" spans="1:5">
      <c r="A16" s="3">
        <v>80</v>
      </c>
      <c r="C16" s="6">
        <f t="shared" si="1"/>
        <v>0</v>
      </c>
      <c r="D16" s="6">
        <f t="shared" si="2"/>
        <v>0.98480775301220802</v>
      </c>
      <c r="E16" s="6">
        <f t="shared" ref="E16" si="3">$B$1*C16+$B$2</f>
        <v>0</v>
      </c>
    </row>
    <row r="17" spans="3:5">
      <c r="C17" s="6"/>
      <c r="D17" s="6"/>
      <c r="E17" s="6"/>
    </row>
    <row r="18" spans="3:5">
      <c r="C18" s="6"/>
      <c r="D18" s="6"/>
      <c r="E18" s="6"/>
    </row>
    <row r="19" spans="3:5">
      <c r="C19" s="6"/>
      <c r="D19" s="6"/>
      <c r="E19" s="6"/>
    </row>
    <row r="20" spans="3:5">
      <c r="C20" s="6"/>
      <c r="D20" s="6"/>
      <c r="E20" s="6"/>
    </row>
    <row r="21" spans="3:5">
      <c r="C21" s="6"/>
      <c r="D21" s="6"/>
      <c r="E21" s="6"/>
    </row>
    <row r="22" spans="3:5">
      <c r="C22" s="6"/>
      <c r="D22" s="6"/>
      <c r="E22" s="6"/>
    </row>
    <row r="23" spans="3:5">
      <c r="C23" s="6"/>
      <c r="D23" s="6"/>
      <c r="E23" s="6"/>
    </row>
    <row r="24" spans="3:5">
      <c r="C24" s="6"/>
      <c r="D24" s="6"/>
      <c r="E24" s="6"/>
    </row>
    <row r="25" spans="3:5">
      <c r="C25" s="6"/>
      <c r="D25" s="6"/>
      <c r="E25" s="6"/>
    </row>
  </sheetData>
  <phoneticPr fontId="2"/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Linear Model</vt:lpstr>
    </vt:vector>
  </TitlesOfParts>
  <Company>Westminster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Cline</dc:creator>
  <cp:lastModifiedBy>Christopher A. Cline, Ph.D.</cp:lastModifiedBy>
  <dcterms:created xsi:type="dcterms:W3CDTF">2006-09-14T23:41:31Z</dcterms:created>
  <dcterms:modified xsi:type="dcterms:W3CDTF">2022-01-28T13:44:52Z</dcterms:modified>
</cp:coreProperties>
</file>