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ccline/courses/resources/wp/ss/"/>
    </mc:Choice>
  </mc:AlternateContent>
  <bookViews>
    <workbookView xWindow="0" yWindow="460" windowWidth="21100" windowHeight="16900" tabRatio="453"/>
  </bookViews>
  <sheets>
    <sheet name="SHM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" l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8" i="1"/>
</calcChain>
</file>

<file path=xl/sharedStrings.xml><?xml version="1.0" encoding="utf-8"?>
<sst xmlns="http://schemas.openxmlformats.org/spreadsheetml/2006/main" count="13" uniqueCount="13">
  <si>
    <t>Simple Harmonic Motion</t>
  </si>
  <si>
    <r>
      <t>t</t>
    </r>
    <r>
      <rPr>
        <sz val="12"/>
        <rFont val="Times"/>
        <family val="1"/>
      </rPr>
      <t xml:space="preserve"> (s)</t>
    </r>
    <phoneticPr fontId="1" type="noConversion"/>
  </si>
  <si>
    <r>
      <t>x</t>
    </r>
    <r>
      <rPr>
        <sz val="12"/>
        <rFont val="Times"/>
        <family val="1"/>
      </rPr>
      <t>-theory (m)</t>
    </r>
  </si>
  <si>
    <r>
      <t>x</t>
    </r>
    <r>
      <rPr>
        <sz val="12"/>
        <rFont val="Times"/>
        <family val="1"/>
      </rPr>
      <t>-exp. (m)</t>
    </r>
  </si>
  <si>
    <r>
      <t>x</t>
    </r>
    <r>
      <rPr>
        <sz val="12"/>
        <rFont val="Times"/>
        <family val="1"/>
      </rPr>
      <t xml:space="preserve"> (m)</t>
    </r>
  </si>
  <si>
    <t>Amplitude</t>
  </si>
  <si>
    <t>Spring Constant</t>
  </si>
  <si>
    <t>Initial Phase</t>
  </si>
  <si>
    <r>
      <t>X</t>
    </r>
    <r>
      <rPr>
        <sz val="12"/>
        <rFont val="Times"/>
        <family val="1"/>
      </rPr>
      <t xml:space="preserve"> = </t>
    </r>
  </si>
  <si>
    <r>
      <t>k</t>
    </r>
    <r>
      <rPr>
        <sz val="12"/>
        <rFont val="Times"/>
        <family val="1"/>
      </rPr>
      <t xml:space="preserve"> = </t>
    </r>
  </si>
  <si>
    <t>Effective Mass</t>
  </si>
  <si>
    <r>
      <t>m</t>
    </r>
    <r>
      <rPr>
        <i/>
        <vertAlign val="subscript"/>
        <sz val="12"/>
        <rFont val="Times"/>
        <family val="1"/>
      </rPr>
      <t>eff</t>
    </r>
    <r>
      <rPr>
        <sz val="12"/>
        <rFont val="Times"/>
        <family val="1"/>
      </rPr>
      <t xml:space="preserve"> = </t>
    </r>
  </si>
  <si>
    <r>
      <rPr>
        <i/>
        <sz val="12"/>
        <rFont val="Symbol"/>
        <charset val="2"/>
      </rPr>
      <t>f</t>
    </r>
    <r>
      <rPr>
        <vertAlign val="subscript"/>
        <sz val="12"/>
        <rFont val="Times"/>
        <family val="1"/>
      </rPr>
      <t>0</t>
    </r>
    <r>
      <rPr>
        <sz val="12"/>
        <rFont val="Times"/>
        <family val="1"/>
      </rPr>
      <t xml:space="preserve"> 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</si>
</sst>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&quot; N/m&quot;"/>
    <numFmt numFmtId="165" formatCode="0.000&quot; kg&quot;"/>
    <numFmt numFmtId="166" formatCode="0.00&quot; rad&quot;"/>
    <numFmt numFmtId="167" formatCode="0.0000"/>
    <numFmt numFmtId="168" formatCode="0.000&quot; m&quot;"/>
  </numFmts>
  <fonts count="8" x14ac:knownFonts="1">
    <font>
      <sz val="10"/>
      <name val="MS Sans Serif"/>
    </font>
    <font>
      <sz val="8"/>
      <name val="MS Sans Serif"/>
      <family val="2"/>
    </font>
    <font>
      <i/>
      <sz val="12"/>
      <name val="Times"/>
      <family val="1"/>
    </font>
    <font>
      <sz val="12"/>
      <name val="Times"/>
      <family val="1"/>
    </font>
    <font>
      <vertAlign val="subscript"/>
      <sz val="12"/>
      <name val="Times"/>
      <family val="1"/>
    </font>
    <font>
      <sz val="12"/>
      <name val="Symbol"/>
      <charset val="2"/>
    </font>
    <font>
      <i/>
      <vertAlign val="subscript"/>
      <sz val="12"/>
      <name val="Times"/>
      <family val="1"/>
    </font>
    <font>
      <i/>
      <sz val="12"/>
      <name val="Symbol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2" fontId="3" fillId="0" borderId="0" xfId="0" applyNumberFormat="1" applyFont="1"/>
    <xf numFmtId="167" fontId="3" fillId="0" borderId="0" xfId="0" applyNumberFormat="1" applyFont="1"/>
    <xf numFmtId="168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SHM!$A$5</c:f>
          <c:strCache>
            <c:ptCount val="1"/>
            <c:pt idx="0">
              <c:v>Simple Harmonic Motion</c:v>
            </c:pt>
          </c:strCache>
        </c:strRef>
      </c:tx>
      <c:layout>
        <c:manualLayout>
          <c:xMode val="edge"/>
          <c:yMode val="edge"/>
          <c:x val="0.353372360765609"/>
          <c:y val="0.03241900090357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894427832307668"/>
          <c:y val="0.127036032668771"/>
          <c:w val="0.879765080958363"/>
          <c:h val="0.791959283778052"/>
        </c:manualLayout>
      </c:layout>
      <c:scatterChart>
        <c:scatterStyle val="lineMarker"/>
        <c:varyColors val="0"/>
        <c:ser>
          <c:idx val="1"/>
          <c:order val="0"/>
          <c:tx>
            <c:strRef>
              <c:f>SHM!$B$7</c:f>
              <c:strCache>
                <c:ptCount val="1"/>
                <c:pt idx="0">
                  <c:v>x-theory (m)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SHM!$A$8:$A$208</c:f>
              <c:numCache>
                <c:formatCode>0.00</c:formatCode>
                <c:ptCount val="201"/>
                <c:pt idx="0">
                  <c:v>0.0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</c:v>
                </c:pt>
                <c:pt idx="29">
                  <c:v>0.58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1.0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</c:v>
                </c:pt>
                <c:pt idx="56">
                  <c:v>1.12</c:v>
                </c:pt>
                <c:pt idx="57">
                  <c:v>1.14</c:v>
                </c:pt>
                <c:pt idx="58">
                  <c:v>1.16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2.0</c:v>
                </c:pt>
              </c:numCache>
            </c:numRef>
          </c:xVal>
          <c:yVal>
            <c:numRef>
              <c:f>SHM!$B$8:$B$208</c:f>
              <c:numCache>
                <c:formatCode>0.0000</c:formatCode>
                <c:ptCount val="201"/>
                <c:pt idx="0">
                  <c:v>0.216120922347256</c:v>
                </c:pt>
                <c:pt idx="1">
                  <c:v>0.166521036273105</c:v>
                </c:pt>
                <c:pt idx="2">
                  <c:v>0.113596276475555</c:v>
                </c:pt>
                <c:pt idx="3">
                  <c:v>0.0584033751675832</c:v>
                </c:pt>
                <c:pt idx="4">
                  <c:v>0.00204435183804235</c:v>
                </c:pt>
                <c:pt idx="5">
                  <c:v>-0.0543554904286119</c:v>
                </c:pt>
                <c:pt idx="6">
                  <c:v>-0.109670033528906</c:v>
                </c:pt>
                <c:pt idx="7">
                  <c:v>-0.162794829190166</c:v>
                </c:pt>
                <c:pt idx="8">
                  <c:v>-0.212669151145556</c:v>
                </c:pt>
                <c:pt idx="9">
                  <c:v>-0.258297174325447</c:v>
                </c:pt>
                <c:pt idx="10">
                  <c:v>-0.298767858186753</c:v>
                </c:pt>
                <c:pt idx="11">
                  <c:v>-0.333273137176014</c:v>
                </c:pt>
                <c:pt idx="12">
                  <c:v>-0.361124055122902</c:v>
                </c:pt>
                <c:pt idx="13">
                  <c:v>-0.381764521413723</c:v>
                </c:pt>
                <c:pt idx="14">
                  <c:v>-0.394782414279689</c:v>
                </c:pt>
                <c:pt idx="15">
                  <c:v>-0.399917809504062</c:v>
                </c:pt>
                <c:pt idx="16">
                  <c:v>-0.397068170248113</c:v>
                </c:pt>
                <c:pt idx="17">
                  <c:v>-0.386290394372291</c:v>
                </c:pt>
                <c:pt idx="18">
                  <c:v>-0.367799678374337</c:v>
                </c:pt>
                <c:pt idx="19">
                  <c:v>-0.341965220627767</c:v>
                </c:pt>
                <c:pt idx="20">
                  <c:v>-0.309302849712815</c:v>
                </c:pt>
                <c:pt idx="21">
                  <c:v>-0.270464725027655</c:v>
                </c:pt>
                <c:pt idx="22">
                  <c:v>-0.226226315324596</c:v>
                </c:pt>
                <c:pt idx="23">
                  <c:v>-0.177470915166765</c:v>
                </c:pt>
                <c:pt idx="24">
                  <c:v>-0.125172008460381</c:v>
                </c:pt>
                <c:pt idx="25">
                  <c:v>-0.0703738312044651</c:v>
                </c:pt>
                <c:pt idx="26">
                  <c:v>-0.0141705215555287</c:v>
                </c:pt>
                <c:pt idx="27">
                  <c:v>0.0423157264885882</c:v>
                </c:pt>
                <c:pt idx="28">
                  <c:v>0.0979570695871359</c:v>
                </c:pt>
                <c:pt idx="29">
                  <c:v>0.151642534353547</c:v>
                </c:pt>
                <c:pt idx="30">
                  <c:v>0.202300199815401</c:v>
                </c:pt>
                <c:pt idx="31">
                  <c:v>0.248918600126987</c:v>
                </c:pt>
                <c:pt idx="32">
                  <c:v>0.290566920193154</c:v>
                </c:pt>
                <c:pt idx="33">
                  <c:v>0.326413580964728</c:v>
                </c:pt>
                <c:pt idx="34">
                  <c:v>0.35574284331866</c:v>
                </c:pt>
                <c:pt idx="35">
                  <c:v>0.377969098998423</c:v>
                </c:pt>
                <c:pt idx="36">
                  <c:v>0.39264856327187</c:v>
                </c:pt>
                <c:pt idx="37">
                  <c:v>0.399488135842914</c:v>
                </c:pt>
                <c:pt idx="38">
                  <c:v>0.39835125309395</c:v>
                </c:pt>
                <c:pt idx="39">
                  <c:v>0.389260614809121</c:v>
                </c:pt>
                <c:pt idx="40">
                  <c:v>0.372397730934789</c:v>
                </c:pt>
                <c:pt idx="41">
                  <c:v>0.348099297426909</c:v>
                </c:pt>
                <c:pt idx="42">
                  <c:v>0.316850473547628</c:v>
                </c:pt>
                <c:pt idx="43">
                  <c:v>0.279275194841237</c:v>
                </c:pt>
                <c:pt idx="44">
                  <c:v>0.236123715207284</c:v>
                </c:pt>
                <c:pt idx="45">
                  <c:v>0.188257626814372</c:v>
                </c:pt>
                <c:pt idx="46">
                  <c:v>0.136632656957391</c:v>
                </c:pt>
                <c:pt idx="47">
                  <c:v>0.0822795853479636</c:v>
                </c:pt>
                <c:pt idx="48">
                  <c:v>0.0262836628566394</c:v>
                </c:pt>
                <c:pt idx="49">
                  <c:v>-0.0302370573535956</c:v>
                </c:pt>
                <c:pt idx="50">
                  <c:v>-0.0861540436469755</c:v>
                </c:pt>
                <c:pt idx="51">
                  <c:v>-0.14035081895502</c:v>
                </c:pt>
                <c:pt idx="52">
                  <c:v>-0.191745253126803</c:v>
                </c:pt>
                <c:pt idx="53">
                  <c:v>-0.239311169485002</c:v>
                </c:pt>
                <c:pt idx="54">
                  <c:v>-0.282098834176359</c:v>
                </c:pt>
                <c:pt idx="55">
                  <c:v>-0.319253919212035</c:v>
                </c:pt>
                <c:pt idx="56">
                  <c:v>-0.35003456056878</c:v>
                </c:pt>
                <c:pt idx="57">
                  <c:v>-0.373826170757066</c:v>
                </c:pt>
                <c:pt idx="58">
                  <c:v>-0.390153710098287</c:v>
                </c:pt>
                <c:pt idx="59">
                  <c:v>-0.398691171694226</c:v>
                </c:pt>
                <c:pt idx="60">
                  <c:v>-0.399268090705363</c:v>
                </c:pt>
                <c:pt idx="61">
                  <c:v>-0.391872947969293</c:v>
                </c:pt>
                <c:pt idx="62">
                  <c:v>-0.376653400000259</c:v>
                </c:pt>
                <c:pt idx="63">
                  <c:v>-0.353913330777466</c:v>
                </c:pt>
                <c:pt idx="64">
                  <c:v>-0.324106784188217</c:v>
                </c:pt>
                <c:pt idx="65">
                  <c:v>-0.287828898274874</c:v>
                </c:pt>
                <c:pt idx="66">
                  <c:v>-0.24580402229873</c:v>
                </c:pt>
                <c:pt idx="67">
                  <c:v>-0.19887125388366</c:v>
                </c:pt>
                <c:pt idx="68">
                  <c:v>-0.14796768501493</c:v>
                </c:pt>
                <c:pt idx="69">
                  <c:v>-0.0941096914150721</c:v>
                </c:pt>
                <c:pt idx="70">
                  <c:v>-0.0383726388860458</c:v>
                </c:pt>
                <c:pt idx="71">
                  <c:v>0.018130588185158</c:v>
                </c:pt>
                <c:pt idx="72">
                  <c:v>0.0742718074428407</c:v>
                </c:pt>
                <c:pt idx="73">
                  <c:v>0.128930064628687</c:v>
                </c:pt>
                <c:pt idx="74">
                  <c:v>0.18101401532669</c:v>
                </c:pt>
                <c:pt idx="75">
                  <c:v>0.229483715497573</c:v>
                </c:pt>
                <c:pt idx="76">
                  <c:v>0.27337138571787</c:v>
                </c:pt>
                <c:pt idx="77">
                  <c:v>0.311800734530583</c:v>
                </c:pt>
                <c:pt idx="78">
                  <c:v>0.344004455084072</c:v>
                </c:pt>
                <c:pt idx="79">
                  <c:v>0.369339545709235</c:v>
                </c:pt>
                <c:pt idx="80">
                  <c:v>0.387300148533788</c:v>
                </c:pt>
                <c:pt idx="81">
                  <c:v>0.39752764978902</c:v>
                </c:pt>
                <c:pt idx="82">
                  <c:v>0.399817840139337</c:v>
                </c:pt>
                <c:pt idx="83">
                  <c:v>0.394124992066537</c:v>
                </c:pt>
                <c:pt idx="84">
                  <c:v>0.380562772896937</c:v>
                </c:pt>
                <c:pt idx="85">
                  <c:v>0.35940197524123</c:v>
                </c:pt>
                <c:pt idx="86">
                  <c:v>0.33106511016268</c:v>
                </c:pt>
                <c:pt idx="87">
                  <c:v>0.296117971030174</c:v>
                </c:pt>
                <c:pt idx="88">
                  <c:v>0.255258336498049</c:v>
                </c:pt>
                <c:pt idx="89">
                  <c:v>0.209302038176798</c:v>
                </c:pt>
                <c:pt idx="90">
                  <c:v>0.15916667117712</c:v>
                </c:pt>
                <c:pt idx="91">
                  <c:v>0.105853272773833</c:v>
                </c:pt>
                <c:pt idx="92">
                  <c:v>0.0504263350060388</c:v>
                </c:pt>
                <c:pt idx="93">
                  <c:v>-0.00600744970422718</c:v>
                </c:pt>
                <c:pt idx="94">
                  <c:v>-0.0623212855352809</c:v>
                </c:pt>
                <c:pt idx="95">
                  <c:v>-0.117390771647391</c:v>
                </c:pt>
                <c:pt idx="96">
                  <c:v>-0.170116352744522</c:v>
                </c:pt>
                <c:pt idx="97">
                  <c:v>-0.21944527355284</c:v>
                </c:pt>
                <c:pt idx="98">
                  <c:v>-0.264392598857734</c:v>
                </c:pt>
                <c:pt idx="99">
                  <c:v>-0.304060879398808</c:v>
                </c:pt>
                <c:pt idx="100">
                  <c:v>-0.337658070960056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SHM!$C$7</c:f>
              <c:strCache>
                <c:ptCount val="1"/>
                <c:pt idx="0">
                  <c:v>x-exp. (m)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DD0806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SHM!$A$8:$A$208</c:f>
              <c:numCache>
                <c:formatCode>0.00</c:formatCode>
                <c:ptCount val="201"/>
                <c:pt idx="0">
                  <c:v>0.0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</c:v>
                </c:pt>
                <c:pt idx="29">
                  <c:v>0.58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1.0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</c:v>
                </c:pt>
                <c:pt idx="56">
                  <c:v>1.12</c:v>
                </c:pt>
                <c:pt idx="57">
                  <c:v>1.14</c:v>
                </c:pt>
                <c:pt idx="58">
                  <c:v>1.16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2.0</c:v>
                </c:pt>
              </c:numCache>
            </c:numRef>
          </c:xVal>
          <c:yVal>
            <c:numRef>
              <c:f>SHM!$C$8:$C$208</c:f>
              <c:numCache>
                <c:formatCode>0.0000</c:formatCode>
                <c:ptCount val="20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6738160"/>
        <c:axId val="1566759040"/>
      </c:scatterChart>
      <c:valAx>
        <c:axId val="1566738160"/>
        <c:scaling>
          <c:orientation val="minMax"/>
          <c:max val="2.0"/>
          <c:min val="0.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strRef>
              <c:f>SHM!$A$7</c:f>
              <c:strCache>
                <c:ptCount val="1"/>
                <c:pt idx="0">
                  <c:v>t (s)</c:v>
                </c:pt>
              </c:strCache>
            </c:strRef>
          </c:tx>
          <c:layout>
            <c:manualLayout>
              <c:xMode val="edge"/>
              <c:yMode val="edge"/>
              <c:x val="0.51759564976049"/>
              <c:y val="0.93937690165778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MS Sans Serif"/>
                  <a:ea typeface="MS Sans Serif"/>
                  <a:cs typeface="MS Sans Serif"/>
                </a:defRPr>
              </a:pPr>
              <a:endParaRPr lang="en-US"/>
            </a:p>
          </c:tx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1566759040"/>
        <c:crosses val="autoZero"/>
        <c:crossBetween val="midCat"/>
        <c:majorUnit val="0.2"/>
        <c:minorUnit val="0.1"/>
      </c:valAx>
      <c:valAx>
        <c:axId val="1566759040"/>
        <c:scaling>
          <c:orientation val="minMax"/>
          <c:max val="0.4"/>
          <c:min val="-0.4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strRef>
              <c:f>SHM!$A$6</c:f>
              <c:strCache>
                <c:ptCount val="1"/>
                <c:pt idx="0">
                  <c:v>x (m)</c:v>
                </c:pt>
              </c:strCache>
            </c:strRef>
          </c:tx>
          <c:layout>
            <c:manualLayout>
              <c:xMode val="edge"/>
              <c:yMode val="edge"/>
              <c:x val="0.024926707921301"/>
              <c:y val="0.47012004646960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MS Sans Serif"/>
                  <a:ea typeface="MS Sans Serif"/>
                  <a:cs typeface="MS Sans Serif"/>
                </a:defRPr>
              </a:pPr>
              <a:endParaRPr lang="en-US"/>
            </a:p>
          </c:tx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1566738160"/>
        <c:crossesAt val="0.0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n-US"/>
    </a:p>
  </c:txPr>
  <c:printSettings>
    <c:headerFooter>
      <c:oddHeader>&amp;F</c:oddHeader>
      <c:oddFooter>Page &amp;P</c:oddFooter>
    </c:headerFooter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139700</xdr:colOff>
      <xdr:row>4</xdr:row>
      <xdr:rowOff>25400</xdr:rowOff>
    </xdr:from>
    <xdr:to>
      <xdr:col>21</xdr:col>
      <xdr:colOff>304800</xdr:colOff>
      <xdr:row>37</xdr:row>
      <xdr:rowOff>0</xdr:rowOff>
    </xdr:to>
    <xdr:graphicFrame macro="">
      <xdr:nvGraphicFramePr>
        <xdr:cNvPr id="10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D108"/>
  <sheetViews>
    <sheetView tabSelected="1" workbookViewId="0">
      <selection activeCell="D1" sqref="D1"/>
    </sheetView>
  </sheetViews>
  <sheetFormatPr baseColWidth="10" defaultColWidth="8.796875" defaultRowHeight="16" x14ac:dyDescent="0.2"/>
  <cols>
    <col min="1" max="1" width="10.3984375" style="2" customWidth="1"/>
    <col min="2" max="2" width="12.796875" style="2" customWidth="1"/>
    <col min="3" max="3" width="10.3984375" style="2" customWidth="1"/>
    <col min="4" max="4" width="12.796875" style="2" customWidth="1"/>
    <col min="5" max="16384" width="8.796875" style="2"/>
  </cols>
  <sheetData>
    <row r="1" spans="1:4" ht="17" customHeight="1" x14ac:dyDescent="0.2">
      <c r="B1" s="13" t="s">
        <v>5</v>
      </c>
      <c r="C1" s="1" t="s">
        <v>8</v>
      </c>
      <c r="D1" s="12">
        <v>0.4</v>
      </c>
    </row>
    <row r="2" spans="1:4" ht="17" customHeight="1" x14ac:dyDescent="0.2">
      <c r="B2" s="13" t="s">
        <v>6</v>
      </c>
      <c r="C2" s="1" t="s">
        <v>9</v>
      </c>
      <c r="D2" s="3">
        <v>10</v>
      </c>
    </row>
    <row r="3" spans="1:4" ht="17" customHeight="1" x14ac:dyDescent="0.25">
      <c r="B3" s="13" t="s">
        <v>10</v>
      </c>
      <c r="C3" s="1" t="s">
        <v>11</v>
      </c>
      <c r="D3" s="4">
        <v>0.2</v>
      </c>
    </row>
    <row r="4" spans="1:4" ht="18" x14ac:dyDescent="0.25">
      <c r="B4" s="13" t="s">
        <v>7</v>
      </c>
      <c r="C4" s="9" t="s">
        <v>12</v>
      </c>
      <c r="D4" s="5">
        <v>1</v>
      </c>
    </row>
    <row r="5" spans="1:4" x14ac:dyDescent="0.2">
      <c r="A5" s="6" t="s">
        <v>0</v>
      </c>
    </row>
    <row r="6" spans="1:4" x14ac:dyDescent="0.2">
      <c r="A6" s="7" t="s">
        <v>4</v>
      </c>
      <c r="B6" s="8"/>
    </row>
    <row r="7" spans="1:4" x14ac:dyDescent="0.2">
      <c r="A7" s="7" t="s">
        <v>1</v>
      </c>
      <c r="B7" s="7" t="s">
        <v>2</v>
      </c>
      <c r="C7" s="7" t="s">
        <v>3</v>
      </c>
    </row>
    <row r="8" spans="1:4" x14ac:dyDescent="0.2">
      <c r="A8" s="10">
        <v>0</v>
      </c>
      <c r="B8" s="11">
        <f>$D$1*COS(SQRT($D$2/$D$3)*A8+$D$4)+$D$5</f>
        <v>0.21612092234725591</v>
      </c>
      <c r="C8" s="11"/>
    </row>
    <row r="9" spans="1:4" x14ac:dyDescent="0.2">
      <c r="A9" s="10">
        <v>0.02</v>
      </c>
      <c r="B9" s="11">
        <f t="shared" ref="B9:B72" si="0">$D$1*COS(SQRT($D$2/$D$3)*A9+$D$4)+$D$5</f>
        <v>0.16652103627310524</v>
      </c>
      <c r="C9" s="11"/>
    </row>
    <row r="10" spans="1:4" x14ac:dyDescent="0.2">
      <c r="A10" s="10">
        <v>0.04</v>
      </c>
      <c r="B10" s="11">
        <f t="shared" si="0"/>
        <v>0.1135962764755554</v>
      </c>
      <c r="C10" s="11"/>
    </row>
    <row r="11" spans="1:4" x14ac:dyDescent="0.2">
      <c r="A11" s="10">
        <v>0.06</v>
      </c>
      <c r="B11" s="11">
        <f t="shared" si="0"/>
        <v>5.8403375167583232E-2</v>
      </c>
      <c r="C11" s="11"/>
    </row>
    <row r="12" spans="1:4" x14ac:dyDescent="0.2">
      <c r="A12" s="10">
        <v>0.08</v>
      </c>
      <c r="B12" s="11">
        <f t="shared" si="0"/>
        <v>2.0443518380423519E-3</v>
      </c>
      <c r="C12" s="11"/>
    </row>
    <row r="13" spans="1:4" x14ac:dyDescent="0.2">
      <c r="A13" s="10">
        <v>0.1</v>
      </c>
      <c r="B13" s="11">
        <f t="shared" si="0"/>
        <v>-5.4355490428611923E-2</v>
      </c>
      <c r="C13" s="11"/>
    </row>
    <row r="14" spans="1:4" x14ac:dyDescent="0.2">
      <c r="A14" s="10">
        <v>0.12</v>
      </c>
      <c r="B14" s="11">
        <f t="shared" si="0"/>
        <v>-0.1096700335289065</v>
      </c>
      <c r="C14" s="11"/>
    </row>
    <row r="15" spans="1:4" x14ac:dyDescent="0.2">
      <c r="A15" s="10">
        <v>0.14000000000000001</v>
      </c>
      <c r="B15" s="11">
        <f t="shared" si="0"/>
        <v>-0.16279482919016561</v>
      </c>
      <c r="C15" s="11"/>
    </row>
    <row r="16" spans="1:4" x14ac:dyDescent="0.2">
      <c r="A16" s="10">
        <v>0.16</v>
      </c>
      <c r="B16" s="11">
        <f t="shared" si="0"/>
        <v>-0.21266915114555643</v>
      </c>
      <c r="C16" s="11"/>
    </row>
    <row r="17" spans="1:3" x14ac:dyDescent="0.2">
      <c r="A17" s="10">
        <v>0.18</v>
      </c>
      <c r="B17" s="11">
        <f t="shared" si="0"/>
        <v>-0.25829717432544747</v>
      </c>
      <c r="C17" s="11"/>
    </row>
    <row r="18" spans="1:3" x14ac:dyDescent="0.2">
      <c r="A18" s="10">
        <v>0.2</v>
      </c>
      <c r="B18" s="11">
        <f t="shared" si="0"/>
        <v>-0.29876785818675256</v>
      </c>
      <c r="C18" s="11"/>
    </row>
    <row r="19" spans="1:3" x14ac:dyDescent="0.2">
      <c r="A19" s="10">
        <v>0.22</v>
      </c>
      <c r="B19" s="11">
        <f t="shared" si="0"/>
        <v>-0.33327313717601392</v>
      </c>
      <c r="C19" s="11"/>
    </row>
    <row r="20" spans="1:3" x14ac:dyDescent="0.2">
      <c r="A20" s="10">
        <v>0.24</v>
      </c>
      <c r="B20" s="11">
        <f t="shared" si="0"/>
        <v>-0.36112405512290224</v>
      </c>
      <c r="C20" s="11"/>
    </row>
    <row r="21" spans="1:3" x14ac:dyDescent="0.2">
      <c r="A21" s="10">
        <v>0.26</v>
      </c>
      <c r="B21" s="11">
        <f t="shared" si="0"/>
        <v>-0.38176452141372286</v>
      </c>
      <c r="C21" s="11"/>
    </row>
    <row r="22" spans="1:3" x14ac:dyDescent="0.2">
      <c r="A22" s="10">
        <v>0.28000000000000003</v>
      </c>
      <c r="B22" s="11">
        <f t="shared" si="0"/>
        <v>-0.39478241427968952</v>
      </c>
      <c r="C22" s="11"/>
    </row>
    <row r="23" spans="1:3" x14ac:dyDescent="0.2">
      <c r="A23" s="10">
        <v>0.3</v>
      </c>
      <c r="B23" s="11">
        <f t="shared" si="0"/>
        <v>-0.39991780950406158</v>
      </c>
      <c r="C23" s="11"/>
    </row>
    <row r="24" spans="1:3" x14ac:dyDescent="0.2">
      <c r="A24" s="10">
        <v>0.32</v>
      </c>
      <c r="B24" s="11">
        <f t="shared" si="0"/>
        <v>-0.39706817024811336</v>
      </c>
      <c r="C24" s="11"/>
    </row>
    <row r="25" spans="1:3" x14ac:dyDescent="0.2">
      <c r="A25" s="10">
        <v>0.34</v>
      </c>
      <c r="B25" s="11">
        <f t="shared" si="0"/>
        <v>-0.38629039437229129</v>
      </c>
      <c r="C25" s="11"/>
    </row>
    <row r="26" spans="1:3" x14ac:dyDescent="0.2">
      <c r="A26" s="10">
        <v>0.36</v>
      </c>
      <c r="B26" s="11">
        <f t="shared" si="0"/>
        <v>-0.36779967837433669</v>
      </c>
      <c r="C26" s="11"/>
    </row>
    <row r="27" spans="1:3" x14ac:dyDescent="0.2">
      <c r="A27" s="10">
        <v>0.38</v>
      </c>
      <c r="B27" s="11">
        <f t="shared" si="0"/>
        <v>-0.34196522062776663</v>
      </c>
      <c r="C27" s="11"/>
    </row>
    <row r="28" spans="1:3" x14ac:dyDescent="0.2">
      <c r="A28" s="10">
        <v>0.4</v>
      </c>
      <c r="B28" s="11">
        <f t="shared" si="0"/>
        <v>-0.30930284971281513</v>
      </c>
      <c r="C28" s="11"/>
    </row>
    <row r="29" spans="1:3" x14ac:dyDescent="0.2">
      <c r="A29" s="10">
        <v>0.42</v>
      </c>
      <c r="B29" s="11">
        <f t="shared" si="0"/>
        <v>-0.27046472502765545</v>
      </c>
      <c r="C29" s="11"/>
    </row>
    <row r="30" spans="1:3" x14ac:dyDescent="0.2">
      <c r="A30" s="10">
        <v>0.44</v>
      </c>
      <c r="B30" s="11">
        <f t="shared" si="0"/>
        <v>-0.22622631532459558</v>
      </c>
      <c r="C30" s="11"/>
    </row>
    <row r="31" spans="1:3" x14ac:dyDescent="0.2">
      <c r="A31" s="10">
        <v>0.46</v>
      </c>
      <c r="B31" s="11">
        <f t="shared" si="0"/>
        <v>-0.17747091516676475</v>
      </c>
      <c r="C31" s="11"/>
    </row>
    <row r="32" spans="1:3" x14ac:dyDescent="0.2">
      <c r="A32" s="10">
        <v>0.48</v>
      </c>
      <c r="B32" s="11">
        <f t="shared" si="0"/>
        <v>-0.12517200846038121</v>
      </c>
      <c r="C32" s="11"/>
    </row>
    <row r="33" spans="1:3" x14ac:dyDescent="0.2">
      <c r="A33" s="10">
        <v>0.5</v>
      </c>
      <c r="B33" s="11">
        <f t="shared" si="0"/>
        <v>-7.0373831204465095E-2</v>
      </c>
      <c r="C33" s="11"/>
    </row>
    <row r="34" spans="1:3" x14ac:dyDescent="0.2">
      <c r="A34" s="10">
        <v>0.52</v>
      </c>
      <c r="B34" s="11">
        <f t="shared" si="0"/>
        <v>-1.4170521555528663E-2</v>
      </c>
      <c r="C34" s="11"/>
    </row>
    <row r="35" spans="1:3" x14ac:dyDescent="0.2">
      <c r="A35" s="10">
        <v>0.54</v>
      </c>
      <c r="B35" s="11">
        <f t="shared" si="0"/>
        <v>4.2315726488588223E-2</v>
      </c>
      <c r="C35" s="11"/>
    </row>
    <row r="36" spans="1:3" x14ac:dyDescent="0.2">
      <c r="A36" s="10">
        <v>0.56000000000000005</v>
      </c>
      <c r="B36" s="11">
        <f t="shared" si="0"/>
        <v>9.7957069587135917E-2</v>
      </c>
      <c r="C36" s="11"/>
    </row>
    <row r="37" spans="1:3" x14ac:dyDescent="0.2">
      <c r="A37" s="10">
        <v>0.57999999999999996</v>
      </c>
      <c r="B37" s="11">
        <f t="shared" si="0"/>
        <v>0.1516425343535466</v>
      </c>
      <c r="C37" s="11"/>
    </row>
    <row r="38" spans="1:3" x14ac:dyDescent="0.2">
      <c r="A38" s="10">
        <v>0.6</v>
      </c>
      <c r="B38" s="11">
        <f t="shared" si="0"/>
        <v>0.20230019981540101</v>
      </c>
      <c r="C38" s="11"/>
    </row>
    <row r="39" spans="1:3" x14ac:dyDescent="0.2">
      <c r="A39" s="10">
        <v>0.62</v>
      </c>
      <c r="B39" s="11">
        <f t="shared" si="0"/>
        <v>0.24891860012698672</v>
      </c>
      <c r="C39" s="11"/>
    </row>
    <row r="40" spans="1:3" x14ac:dyDescent="0.2">
      <c r="A40" s="10">
        <v>0.64</v>
      </c>
      <c r="B40" s="11">
        <f t="shared" si="0"/>
        <v>0.29056692019315394</v>
      </c>
      <c r="C40" s="11"/>
    </row>
    <row r="41" spans="1:3" x14ac:dyDescent="0.2">
      <c r="A41" s="10">
        <v>0.66</v>
      </c>
      <c r="B41" s="11">
        <f t="shared" si="0"/>
        <v>0.32641358096472772</v>
      </c>
      <c r="C41" s="11"/>
    </row>
    <row r="42" spans="1:3" x14ac:dyDescent="0.2">
      <c r="A42" s="10">
        <v>0.68</v>
      </c>
      <c r="B42" s="11">
        <f t="shared" si="0"/>
        <v>0.35574284331866041</v>
      </c>
      <c r="C42" s="11"/>
    </row>
    <row r="43" spans="1:3" x14ac:dyDescent="0.2">
      <c r="A43" s="10">
        <v>0.70000000000000007</v>
      </c>
      <c r="B43" s="11">
        <f t="shared" si="0"/>
        <v>0.37796909899842346</v>
      </c>
      <c r="C43" s="11"/>
    </row>
    <row r="44" spans="1:3" x14ac:dyDescent="0.2">
      <c r="A44" s="10">
        <v>0.72</v>
      </c>
      <c r="B44" s="11">
        <f t="shared" si="0"/>
        <v>0.39264856327187031</v>
      </c>
      <c r="C44" s="11"/>
    </row>
    <row r="45" spans="1:3" x14ac:dyDescent="0.2">
      <c r="A45" s="10">
        <v>0.74</v>
      </c>
      <c r="B45" s="11">
        <f t="shared" si="0"/>
        <v>0.3994881358429142</v>
      </c>
      <c r="C45" s="11"/>
    </row>
    <row r="46" spans="1:3" x14ac:dyDescent="0.2">
      <c r="A46" s="10">
        <v>0.76</v>
      </c>
      <c r="B46" s="11">
        <f t="shared" si="0"/>
        <v>0.39835125309395031</v>
      </c>
      <c r="C46" s="11"/>
    </row>
    <row r="47" spans="1:3" x14ac:dyDescent="0.2">
      <c r="A47" s="10">
        <v>0.78</v>
      </c>
      <c r="B47" s="11">
        <f t="shared" si="0"/>
        <v>0.38926061480912116</v>
      </c>
      <c r="C47" s="11"/>
    </row>
    <row r="48" spans="1:3" x14ac:dyDescent="0.2">
      <c r="A48" s="10">
        <v>0.8</v>
      </c>
      <c r="B48" s="11">
        <f t="shared" si="0"/>
        <v>0.37239773093478945</v>
      </c>
      <c r="C48" s="11"/>
    </row>
    <row r="49" spans="1:3" x14ac:dyDescent="0.2">
      <c r="A49" s="10">
        <v>0.82000000000000006</v>
      </c>
      <c r="B49" s="11">
        <f t="shared" si="0"/>
        <v>0.34809929742690943</v>
      </c>
      <c r="C49" s="11"/>
    </row>
    <row r="50" spans="1:3" x14ac:dyDescent="0.2">
      <c r="A50" s="10">
        <v>0.84</v>
      </c>
      <c r="B50" s="11">
        <f t="shared" si="0"/>
        <v>0.31685047354762791</v>
      </c>
      <c r="C50" s="11"/>
    </row>
    <row r="51" spans="1:3" x14ac:dyDescent="0.2">
      <c r="A51" s="10">
        <v>0.86</v>
      </c>
      <c r="B51" s="11">
        <f t="shared" si="0"/>
        <v>0.27927519484123747</v>
      </c>
      <c r="C51" s="11"/>
    </row>
    <row r="52" spans="1:3" x14ac:dyDescent="0.2">
      <c r="A52" s="10">
        <v>0.88</v>
      </c>
      <c r="B52" s="11">
        <f t="shared" si="0"/>
        <v>0.23612371520728451</v>
      </c>
      <c r="C52" s="11"/>
    </row>
    <row r="53" spans="1:3" x14ac:dyDescent="0.2">
      <c r="A53" s="10">
        <v>0.9</v>
      </c>
      <c r="B53" s="11">
        <f t="shared" si="0"/>
        <v>0.18825762681437236</v>
      </c>
      <c r="C53" s="11"/>
    </row>
    <row r="54" spans="1:3" x14ac:dyDescent="0.2">
      <c r="A54" s="10">
        <v>0.92</v>
      </c>
      <c r="B54" s="11">
        <f t="shared" si="0"/>
        <v>0.13663265695739116</v>
      </c>
      <c r="C54" s="11"/>
    </row>
    <row r="55" spans="1:3" x14ac:dyDescent="0.2">
      <c r="A55" s="10">
        <v>0.94000000000000006</v>
      </c>
      <c r="B55" s="11">
        <f t="shared" si="0"/>
        <v>8.2279585347963605E-2</v>
      </c>
      <c r="C55" s="11"/>
    </row>
    <row r="56" spans="1:3" x14ac:dyDescent="0.2">
      <c r="A56" s="10">
        <v>0.96</v>
      </c>
      <c r="B56" s="11">
        <f t="shared" si="0"/>
        <v>2.6283662856639363E-2</v>
      </c>
      <c r="C56" s="11"/>
    </row>
    <row r="57" spans="1:3" x14ac:dyDescent="0.2">
      <c r="A57" s="10">
        <v>0.98</v>
      </c>
      <c r="B57" s="11">
        <f t="shared" si="0"/>
        <v>-3.0237057353595644E-2</v>
      </c>
      <c r="C57" s="11"/>
    </row>
    <row r="58" spans="1:3" x14ac:dyDescent="0.2">
      <c r="A58" s="10">
        <v>1</v>
      </c>
      <c r="B58" s="11">
        <f t="shared" si="0"/>
        <v>-8.6154043646975487E-2</v>
      </c>
      <c r="C58" s="11"/>
    </row>
    <row r="59" spans="1:3" x14ac:dyDescent="0.2">
      <c r="A59" s="10">
        <v>1.02</v>
      </c>
      <c r="B59" s="11">
        <f t="shared" si="0"/>
        <v>-0.14035081895502005</v>
      </c>
      <c r="C59" s="11"/>
    </row>
    <row r="60" spans="1:3" x14ac:dyDescent="0.2">
      <c r="A60" s="10">
        <v>1.04</v>
      </c>
      <c r="B60" s="11">
        <f t="shared" si="0"/>
        <v>-0.1917452531268026</v>
      </c>
      <c r="C60" s="11"/>
    </row>
    <row r="61" spans="1:3" x14ac:dyDescent="0.2">
      <c r="A61" s="10">
        <v>1.06</v>
      </c>
      <c r="B61" s="11">
        <f t="shared" si="0"/>
        <v>-0.2393111694850025</v>
      </c>
      <c r="C61" s="11"/>
    </row>
    <row r="62" spans="1:3" x14ac:dyDescent="0.2">
      <c r="A62" s="10">
        <v>1.08</v>
      </c>
      <c r="B62" s="11">
        <f t="shared" si="0"/>
        <v>-0.28209883417635856</v>
      </c>
      <c r="C62" s="11"/>
    </row>
    <row r="63" spans="1:3" x14ac:dyDescent="0.2">
      <c r="A63" s="10">
        <v>1.1000000000000001</v>
      </c>
      <c r="B63" s="11">
        <f t="shared" si="0"/>
        <v>-0.31925391921203494</v>
      </c>
      <c r="C63" s="11"/>
    </row>
    <row r="64" spans="1:3" x14ac:dyDescent="0.2">
      <c r="A64" s="10">
        <v>1.1200000000000001</v>
      </c>
      <c r="B64" s="11">
        <f t="shared" si="0"/>
        <v>-0.35003456056877963</v>
      </c>
      <c r="C64" s="11"/>
    </row>
    <row r="65" spans="1:3" x14ac:dyDescent="0.2">
      <c r="A65" s="10">
        <v>1.1400000000000001</v>
      </c>
      <c r="B65" s="11">
        <f t="shared" si="0"/>
        <v>-0.37382617075706559</v>
      </c>
      <c r="C65" s="11"/>
    </row>
    <row r="66" spans="1:3" x14ac:dyDescent="0.2">
      <c r="A66" s="10">
        <v>1.1599999999999999</v>
      </c>
      <c r="B66" s="11">
        <f t="shared" si="0"/>
        <v>-0.39015371009828675</v>
      </c>
      <c r="C66" s="11"/>
    </row>
    <row r="67" spans="1:3" x14ac:dyDescent="0.2">
      <c r="A67" s="10">
        <v>1.18</v>
      </c>
      <c r="B67" s="11">
        <f t="shared" si="0"/>
        <v>-0.39869117169422563</v>
      </c>
      <c r="C67" s="11"/>
    </row>
    <row r="68" spans="1:3" x14ac:dyDescent="0.2">
      <c r="A68" s="10">
        <v>1.2</v>
      </c>
      <c r="B68" s="11">
        <f t="shared" si="0"/>
        <v>-0.39926809070536295</v>
      </c>
      <c r="C68" s="11"/>
    </row>
    <row r="69" spans="1:3" x14ac:dyDescent="0.2">
      <c r="A69" s="10">
        <v>1.22</v>
      </c>
      <c r="B69" s="11">
        <f t="shared" si="0"/>
        <v>-0.39187294796929351</v>
      </c>
      <c r="C69" s="11"/>
    </row>
    <row r="70" spans="1:3" x14ac:dyDescent="0.2">
      <c r="A70" s="10">
        <v>1.24</v>
      </c>
      <c r="B70" s="11">
        <f t="shared" si="0"/>
        <v>-0.37665340000025899</v>
      </c>
      <c r="C70" s="11"/>
    </row>
    <row r="71" spans="1:3" x14ac:dyDescent="0.2">
      <c r="A71" s="10">
        <v>1.26</v>
      </c>
      <c r="B71" s="11">
        <f t="shared" si="0"/>
        <v>-0.35391333077746573</v>
      </c>
      <c r="C71" s="11"/>
    </row>
    <row r="72" spans="1:3" x14ac:dyDescent="0.2">
      <c r="A72" s="10">
        <v>1.28</v>
      </c>
      <c r="B72" s="11">
        <f t="shared" si="0"/>
        <v>-0.32410678418821659</v>
      </c>
      <c r="C72" s="11"/>
    </row>
    <row r="73" spans="1:3" x14ac:dyDescent="0.2">
      <c r="A73" s="10">
        <v>1.3</v>
      </c>
      <c r="B73" s="11">
        <f t="shared" ref="B73:B108" si="1">$D$1*COS(SQRT($D$2/$D$3)*A73+$D$4)+$D$5</f>
        <v>-0.2878288982748744</v>
      </c>
      <c r="C73" s="11"/>
    </row>
    <row r="74" spans="1:3" x14ac:dyDescent="0.2">
      <c r="A74" s="10">
        <v>1.32</v>
      </c>
      <c r="B74" s="11">
        <f t="shared" si="1"/>
        <v>-0.24580402229873038</v>
      </c>
      <c r="C74" s="11"/>
    </row>
    <row r="75" spans="1:3" x14ac:dyDescent="0.2">
      <c r="A75" s="10">
        <v>1.34</v>
      </c>
      <c r="B75" s="11">
        <f t="shared" si="1"/>
        <v>-0.1988712538836605</v>
      </c>
      <c r="C75" s="11"/>
    </row>
    <row r="76" spans="1:3" x14ac:dyDescent="0.2">
      <c r="A76" s="10">
        <v>1.36</v>
      </c>
      <c r="B76" s="11">
        <f t="shared" si="1"/>
        <v>-0.14796768501493038</v>
      </c>
      <c r="C76" s="11"/>
    </row>
    <row r="77" spans="1:3" x14ac:dyDescent="0.2">
      <c r="A77" s="10">
        <v>1.3800000000000001</v>
      </c>
      <c r="B77" s="11">
        <f t="shared" si="1"/>
        <v>-9.4109691415072125E-2</v>
      </c>
      <c r="C77" s="11"/>
    </row>
    <row r="78" spans="1:3" x14ac:dyDescent="0.2">
      <c r="A78" s="10">
        <v>1.4000000000000001</v>
      </c>
      <c r="B78" s="11">
        <f t="shared" si="1"/>
        <v>-3.8372638886045814E-2</v>
      </c>
      <c r="C78" s="11"/>
    </row>
    <row r="79" spans="1:3" x14ac:dyDescent="0.2">
      <c r="A79" s="10">
        <v>1.42</v>
      </c>
      <c r="B79" s="11">
        <f t="shared" si="1"/>
        <v>1.8130588185157961E-2</v>
      </c>
      <c r="C79" s="11"/>
    </row>
    <row r="80" spans="1:3" x14ac:dyDescent="0.2">
      <c r="A80" s="10">
        <v>1.44</v>
      </c>
      <c r="B80" s="11">
        <f t="shared" si="1"/>
        <v>7.4271807442840704E-2</v>
      </c>
      <c r="C80" s="11"/>
    </row>
    <row r="81" spans="1:3" x14ac:dyDescent="0.2">
      <c r="A81" s="10">
        <v>1.46</v>
      </c>
      <c r="B81" s="11">
        <f t="shared" si="1"/>
        <v>0.12893006462868678</v>
      </c>
      <c r="C81" s="11"/>
    </row>
    <row r="82" spans="1:3" x14ac:dyDescent="0.2">
      <c r="A82" s="10">
        <v>1.48</v>
      </c>
      <c r="B82" s="11">
        <f t="shared" si="1"/>
        <v>0.18101401532668987</v>
      </c>
      <c r="C82" s="11"/>
    </row>
    <row r="83" spans="1:3" x14ac:dyDescent="0.2">
      <c r="A83" s="10">
        <v>1.5</v>
      </c>
      <c r="B83" s="11">
        <f t="shared" si="1"/>
        <v>0.22948371549757268</v>
      </c>
      <c r="C83" s="11"/>
    </row>
    <row r="84" spans="1:3" x14ac:dyDescent="0.2">
      <c r="A84" s="10">
        <v>1.52</v>
      </c>
      <c r="B84" s="11">
        <f t="shared" si="1"/>
        <v>0.27337138571787012</v>
      </c>
      <c r="C84" s="11"/>
    </row>
    <row r="85" spans="1:3" x14ac:dyDescent="0.2">
      <c r="A85" s="10">
        <v>1.54</v>
      </c>
      <c r="B85" s="11">
        <f t="shared" si="1"/>
        <v>0.31180073453058355</v>
      </c>
      <c r="C85" s="11"/>
    </row>
    <row r="86" spans="1:3" x14ac:dyDescent="0.2">
      <c r="A86" s="10">
        <v>1.56</v>
      </c>
      <c r="B86" s="11">
        <f t="shared" si="1"/>
        <v>0.34400445508407218</v>
      </c>
      <c r="C86" s="11"/>
    </row>
    <row r="87" spans="1:3" x14ac:dyDescent="0.2">
      <c r="A87" s="10">
        <v>1.58</v>
      </c>
      <c r="B87" s="11">
        <f t="shared" si="1"/>
        <v>0.36933954570923461</v>
      </c>
      <c r="C87" s="11"/>
    </row>
    <row r="88" spans="1:3" x14ac:dyDescent="0.2">
      <c r="A88" s="10">
        <v>1.6</v>
      </c>
      <c r="B88" s="11">
        <f t="shared" si="1"/>
        <v>0.3873001485337878</v>
      </c>
      <c r="C88" s="11"/>
    </row>
    <row r="89" spans="1:3" x14ac:dyDescent="0.2">
      <c r="A89" s="10">
        <v>1.62</v>
      </c>
      <c r="B89" s="11">
        <f t="shared" si="1"/>
        <v>0.39752764978901961</v>
      </c>
      <c r="C89" s="11"/>
    </row>
    <row r="90" spans="1:3" x14ac:dyDescent="0.2">
      <c r="A90" s="10">
        <v>1.6400000000000001</v>
      </c>
      <c r="B90" s="11">
        <f t="shared" si="1"/>
        <v>0.39981784013933708</v>
      </c>
      <c r="C90" s="11"/>
    </row>
    <row r="91" spans="1:3" x14ac:dyDescent="0.2">
      <c r="A91" s="10">
        <v>1.6600000000000001</v>
      </c>
      <c r="B91" s="11">
        <f t="shared" si="1"/>
        <v>0.39412499206653739</v>
      </c>
      <c r="C91" s="11"/>
    </row>
    <row r="92" spans="1:3" x14ac:dyDescent="0.2">
      <c r="A92" s="10">
        <v>1.68</v>
      </c>
      <c r="B92" s="11">
        <f t="shared" si="1"/>
        <v>0.38056277289693685</v>
      </c>
      <c r="C92" s="11"/>
    </row>
    <row r="93" spans="1:3" x14ac:dyDescent="0.2">
      <c r="A93" s="10">
        <v>1.7</v>
      </c>
      <c r="B93" s="11">
        <f t="shared" si="1"/>
        <v>0.35940197524122985</v>
      </c>
      <c r="C93" s="11"/>
    </row>
    <row r="94" spans="1:3" x14ac:dyDescent="0.2">
      <c r="A94" s="10">
        <v>1.72</v>
      </c>
      <c r="B94" s="11">
        <f t="shared" si="1"/>
        <v>0.33106511016268048</v>
      </c>
      <c r="C94" s="11"/>
    </row>
    <row r="95" spans="1:3" x14ac:dyDescent="0.2">
      <c r="A95" s="10">
        <v>1.74</v>
      </c>
      <c r="B95" s="11">
        <f t="shared" si="1"/>
        <v>0.2961179710301744</v>
      </c>
      <c r="C95" s="11"/>
    </row>
    <row r="96" spans="1:3" x14ac:dyDescent="0.2">
      <c r="A96" s="10">
        <v>1.76</v>
      </c>
      <c r="B96" s="11">
        <f t="shared" si="1"/>
        <v>0.25525833649804947</v>
      </c>
      <c r="C96" s="11"/>
    </row>
    <row r="97" spans="1:3" x14ac:dyDescent="0.2">
      <c r="A97" s="10">
        <v>1.78</v>
      </c>
      <c r="B97" s="11">
        <f t="shared" si="1"/>
        <v>0.2093020381767981</v>
      </c>
      <c r="C97" s="11"/>
    </row>
    <row r="98" spans="1:3" x14ac:dyDescent="0.2">
      <c r="A98" s="10">
        <v>1.8</v>
      </c>
      <c r="B98" s="11">
        <f t="shared" si="1"/>
        <v>0.15916667117712036</v>
      </c>
      <c r="C98" s="11"/>
    </row>
    <row r="99" spans="1:3" x14ac:dyDescent="0.2">
      <c r="A99" s="10">
        <v>1.82</v>
      </c>
      <c r="B99" s="11">
        <f t="shared" si="1"/>
        <v>0.10585327277383255</v>
      </c>
      <c r="C99" s="11"/>
    </row>
    <row r="100" spans="1:3" x14ac:dyDescent="0.2">
      <c r="A100" s="10">
        <v>1.84</v>
      </c>
      <c r="B100" s="11">
        <f t="shared" si="1"/>
        <v>5.0426335006038853E-2</v>
      </c>
      <c r="C100" s="11"/>
    </row>
    <row r="101" spans="1:3" x14ac:dyDescent="0.2">
      <c r="A101" s="10">
        <v>1.86</v>
      </c>
      <c r="B101" s="11">
        <f t="shared" si="1"/>
        <v>-6.007449704227179E-3</v>
      </c>
      <c r="C101" s="11"/>
    </row>
    <row r="102" spans="1:3" x14ac:dyDescent="0.2">
      <c r="A102" s="10">
        <v>1.8800000000000001</v>
      </c>
      <c r="B102" s="11">
        <f t="shared" si="1"/>
        <v>-6.2321285535280928E-2</v>
      </c>
      <c r="C102" s="11"/>
    </row>
    <row r="103" spans="1:3" x14ac:dyDescent="0.2">
      <c r="A103" s="10">
        <v>1.9000000000000001</v>
      </c>
      <c r="B103" s="11">
        <f t="shared" si="1"/>
        <v>-0.1173907716473913</v>
      </c>
      <c r="C103" s="11"/>
    </row>
    <row r="104" spans="1:3" x14ac:dyDescent="0.2">
      <c r="A104" s="10">
        <v>1.92</v>
      </c>
      <c r="B104" s="11">
        <f t="shared" si="1"/>
        <v>-0.17011635274452175</v>
      </c>
      <c r="C104" s="11"/>
    </row>
    <row r="105" spans="1:3" x14ac:dyDescent="0.2">
      <c r="A105" s="10">
        <v>1.94</v>
      </c>
      <c r="B105" s="11">
        <f t="shared" si="1"/>
        <v>-0.21944527355284033</v>
      </c>
      <c r="C105" s="11"/>
    </row>
    <row r="106" spans="1:3" x14ac:dyDescent="0.2">
      <c r="A106" s="10">
        <v>1.96</v>
      </c>
      <c r="B106" s="11">
        <f t="shared" si="1"/>
        <v>-0.26439259885773408</v>
      </c>
      <c r="C106" s="11"/>
    </row>
    <row r="107" spans="1:3" x14ac:dyDescent="0.2">
      <c r="A107" s="10">
        <v>1.98</v>
      </c>
      <c r="B107" s="11">
        <f t="shared" si="1"/>
        <v>-0.30406087939880794</v>
      </c>
      <c r="C107" s="11"/>
    </row>
    <row r="108" spans="1:3" x14ac:dyDescent="0.2">
      <c r="A108" s="10">
        <v>2</v>
      </c>
      <c r="B108" s="11">
        <f t="shared" si="1"/>
        <v>-0.33765807096005651</v>
      </c>
      <c r="C108" s="11"/>
    </row>
  </sheetData>
  <phoneticPr fontId="1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&amp;F</oddHeader>
    <oddFooter>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Christopher A. Cline, Ph.D.</cp:lastModifiedBy>
  <dcterms:created xsi:type="dcterms:W3CDTF">2006-03-16T22:24:56Z</dcterms:created>
  <dcterms:modified xsi:type="dcterms:W3CDTF">2018-01-18T19:46:08Z</dcterms:modified>
</cp:coreProperties>
</file>